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720"/>
  </bookViews>
  <sheets>
    <sheet name="Pića" sheetId="1" r:id="rId1"/>
  </sheets>
  <calcPr calcId="145621"/>
</workbook>
</file>

<file path=xl/calcChain.xml><?xml version="1.0" encoding="utf-8"?>
<calcChain xmlns="http://schemas.openxmlformats.org/spreadsheetml/2006/main">
  <c r="G9" i="1" l="1"/>
  <c r="G34" i="1" s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8" i="1"/>
  <c r="G36" i="1" l="1"/>
</calcChain>
</file>

<file path=xl/sharedStrings.xml><?xml version="1.0" encoding="utf-8"?>
<sst xmlns="http://schemas.openxmlformats.org/spreadsheetml/2006/main" count="100" uniqueCount="75">
  <si>
    <t>1.</t>
  </si>
  <si>
    <t>Jedinica mjere</t>
  </si>
  <si>
    <t>Specijalna bolnica za medicinsku rehabilitaciju Krapinske Toplice</t>
  </si>
  <si>
    <t xml:space="preserve"> </t>
  </si>
  <si>
    <t>Ukupna cijena ponude:</t>
  </si>
  <si>
    <t>Iznos PDV-a:</t>
  </si>
  <si>
    <t>Ukupni iznos ponude s PDV-om:</t>
  </si>
  <si>
    <t>PRILOG 3. - Troškovnik</t>
  </si>
  <si>
    <t>Red. Br.</t>
  </si>
  <si>
    <t>Naziv</t>
  </si>
  <si>
    <t>Jedinična cijena</t>
  </si>
  <si>
    <t>Ukupni iznos u EUR bez PDV-a</t>
  </si>
  <si>
    <t>2.</t>
  </si>
  <si>
    <t>3.</t>
  </si>
  <si>
    <t>4.</t>
  </si>
  <si>
    <t>5.</t>
  </si>
  <si>
    <t>6.</t>
  </si>
  <si>
    <t>Pića</t>
  </si>
  <si>
    <t>kom</t>
  </si>
  <si>
    <t>Coca Cola Zero 0,25 l (staklena ambalaža)</t>
  </si>
  <si>
    <t>Fanta 0,25 l  (staklena ambalaža)</t>
  </si>
  <si>
    <t>Coca Cola  0,25 l  (staklena ambalaža)</t>
  </si>
  <si>
    <t>Sprite 0,25 l   (staklena ambalaža)</t>
  </si>
  <si>
    <t>Schweppes Tonic Water 0,25 l  (staklena ambalaža)</t>
  </si>
  <si>
    <t>Schweppes Bitter Lemon 0,25 l  (staklena ambalaža)</t>
  </si>
  <si>
    <t xml:space="preserve">7. </t>
  </si>
  <si>
    <t>Rommerquelle 0,33 l, gazirana voda  (staklena ambalaža)</t>
  </si>
  <si>
    <t>8.</t>
  </si>
  <si>
    <t>9.</t>
  </si>
  <si>
    <t>Rommerquelle 0,33 l, okus limunska trava,  (staklena ambalaža)</t>
  </si>
  <si>
    <t>10.</t>
  </si>
  <si>
    <t>Pago okus marelica, 0,20 l, (staklena ambalaža)</t>
  </si>
  <si>
    <t>11.</t>
  </si>
  <si>
    <t>Pago okus breskva, 0,20 l, (staklena ambalaža)</t>
  </si>
  <si>
    <t>12.</t>
  </si>
  <si>
    <t>Pago okus crni ribiz, 0,20 l, (staklena ambalaža)</t>
  </si>
  <si>
    <t>13.</t>
  </si>
  <si>
    <t>Pago okus naranča, 0,20 l, (staklena ambalaža)</t>
  </si>
  <si>
    <t>Pago okus ananas, 0,20 l, (staklena ambalaža)</t>
  </si>
  <si>
    <t>Pago okus naranča nektar, 0,20 l, (staklena ambalaža)</t>
  </si>
  <si>
    <t>Pago okus jabuka, 0,20 l, (staklena ambalaža)</t>
  </si>
  <si>
    <t>Pago okus borovnica, 0,20 l, (staklena ambalaža)</t>
  </si>
  <si>
    <t>Pago okus jagoda, 0,20 l, (staklena ambalaža)</t>
  </si>
  <si>
    <t>14.</t>
  </si>
  <si>
    <t>15.</t>
  </si>
  <si>
    <t>16.</t>
  </si>
  <si>
    <t>17.</t>
  </si>
  <si>
    <t>18.</t>
  </si>
  <si>
    <t>19.</t>
  </si>
  <si>
    <t>Ledeni čaj brusnica 0,25, l (staklena ambalaža)</t>
  </si>
  <si>
    <t>20.</t>
  </si>
  <si>
    <t>Prašak za cedevitu, okus naranča, 15 g</t>
  </si>
  <si>
    <t>Prašak za cedevitu, okus limun, 15 g</t>
  </si>
  <si>
    <t>22.</t>
  </si>
  <si>
    <t>Prašak za cedevitu, okus bazga i limun, 15 g</t>
  </si>
  <si>
    <t>23.</t>
  </si>
  <si>
    <t>Jamnica gazirana voda, 0,25 l (staklena ambalaža)</t>
  </si>
  <si>
    <t>24.</t>
  </si>
  <si>
    <t>25.</t>
  </si>
  <si>
    <t>Studena obična voda, 0,25 (staklena ambalaža)</t>
  </si>
  <si>
    <t>Cockta 0,275 l (staklena ambalaža)</t>
  </si>
  <si>
    <t>Jana obična voda, 0,33 l (staklena ambalaža)</t>
  </si>
  <si>
    <t>Okvirna godišnja količina</t>
  </si>
  <si>
    <t>Evidencijski broj nabave: 05-42/15-2024</t>
  </si>
  <si>
    <t>26.</t>
  </si>
  <si>
    <t>Povratna naknada</t>
  </si>
  <si>
    <t>Za ponuditelja:</t>
  </si>
  <si>
    <t>____________________________</t>
  </si>
  <si>
    <t xml:space="preserve">      M.P.</t>
  </si>
  <si>
    <t>_________________</t>
  </si>
  <si>
    <t>(ime i prezime ovlaštene osobe za zastupanje)</t>
  </si>
  <si>
    <t>(potpis ovl.osobe za zastupanje)</t>
  </si>
  <si>
    <t xml:space="preserve">                                                                            </t>
  </si>
  <si>
    <t>U ________________________, dana ____________2024. godine</t>
  </si>
  <si>
    <t>Stopa PDV-a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</si>
</sst>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4"/>
      <name val="Calibri"/>
      <family val="2"/>
      <charset val="238"/>
    </font>
    <font>
      <b/>
      <sz val="13"/>
      <color indexed="54"/>
      <name val="Calibri"/>
      <family val="2"/>
      <charset val="238"/>
    </font>
    <font>
      <b/>
      <sz val="11"/>
      <color indexed="54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4"/>
      <name val="Calibri Light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Calibri"/>
      <family val="2"/>
      <charset val="238"/>
      <scheme val="minor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0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5" fillId="0" borderId="0" applyNumberFormat="0" applyBorder="0" applyProtection="0"/>
    <xf numFmtId="0" fontId="5" fillId="0" borderId="0" applyNumberFormat="0" applyBorder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9" fillId="17" borderId="0" applyNumberFormat="0" applyBorder="0" applyAlignment="0" applyProtection="0"/>
    <xf numFmtId="0" fontId="10" fillId="9" borderId="1" applyNumberFormat="0" applyAlignment="0" applyProtection="0"/>
    <xf numFmtId="0" fontId="11" fillId="14" borderId="2" applyNumberFormat="0" applyAlignment="0" applyProtection="0"/>
    <xf numFmtId="0" fontId="12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1" applyNumberFormat="0" applyAlignment="0" applyProtection="0"/>
    <xf numFmtId="0" fontId="18" fillId="0" borderId="6" applyNumberFormat="0" applyFill="0" applyAlignment="0" applyProtection="0"/>
    <xf numFmtId="0" fontId="19" fillId="10" borderId="0" applyNumberFormat="0" applyBorder="0" applyAlignment="0" applyProtection="0"/>
    <xf numFmtId="0" fontId="4" fillId="0" borderId="0"/>
    <xf numFmtId="0" fontId="7" fillId="5" borderId="7" applyNumberFormat="0" applyFont="0" applyAlignment="0" applyProtection="0"/>
    <xf numFmtId="0" fontId="20" fillId="9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" fillId="0" borderId="0"/>
  </cellStyleXfs>
  <cellXfs count="32">
    <xf numFmtId="0" fontId="0" fillId="0" borderId="0" xfId="0"/>
    <xf numFmtId="0" fontId="25" fillId="0" borderId="0" xfId="0" applyFont="1" applyAlignment="1">
      <alignment horizontal="center" vertical="center"/>
    </xf>
    <xf numFmtId="4" fontId="25" fillId="0" borderId="0" xfId="0" applyNumberFormat="1" applyFont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center" vertical="center"/>
    </xf>
    <xf numFmtId="4" fontId="27" fillId="0" borderId="0" xfId="0" applyNumberFormat="1" applyFont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4" fontId="26" fillId="19" borderId="0" xfId="1" applyNumberFormat="1" applyFont="1" applyFill="1" applyAlignment="1">
      <alignment horizontal="center" vertical="center"/>
    </xf>
    <xf numFmtId="0" fontId="28" fillId="0" borderId="0" xfId="0" applyFont="1" applyAlignment="1">
      <alignment horizontal="center"/>
    </xf>
    <xf numFmtId="0" fontId="29" fillId="0" borderId="11" xfId="0" applyFont="1" applyBorder="1" applyAlignment="1">
      <alignment horizontal="center" vertical="center" wrapText="1"/>
    </xf>
    <xf numFmtId="0" fontId="29" fillId="18" borderId="10" xfId="1" applyFont="1" applyFill="1" applyBorder="1" applyAlignment="1">
      <alignment horizontal="left" vertical="center"/>
    </xf>
    <xf numFmtId="0" fontId="28" fillId="0" borderId="11" xfId="0" applyFont="1" applyBorder="1" applyAlignment="1">
      <alignment vertical="center"/>
    </xf>
    <xf numFmtId="0" fontId="25" fillId="0" borderId="0" xfId="0" applyFont="1" applyAlignment="1">
      <alignment horizontal="center"/>
    </xf>
    <xf numFmtId="0" fontId="28" fillId="0" borderId="11" xfId="0" applyFont="1" applyBorder="1" applyAlignment="1">
      <alignment horizontal="center" vertical="center"/>
    </xf>
    <xf numFmtId="4" fontId="28" fillId="0" borderId="11" xfId="0" applyNumberFormat="1" applyFont="1" applyBorder="1" applyAlignment="1">
      <alignment horizontal="right" vertical="center"/>
    </xf>
    <xf numFmtId="4" fontId="29" fillId="18" borderId="10" xfId="0" applyNumberFormat="1" applyFont="1" applyFill="1" applyBorder="1" applyAlignment="1">
      <alignment horizontal="right" vertical="center"/>
    </xf>
    <xf numFmtId="4" fontId="29" fillId="18" borderId="10" xfId="1" applyNumberFormat="1" applyFont="1" applyFill="1" applyBorder="1" applyAlignment="1">
      <alignment horizontal="right" vertical="center"/>
    </xf>
    <xf numFmtId="0" fontId="25" fillId="0" borderId="0" xfId="0" applyFont="1"/>
    <xf numFmtId="0" fontId="28" fillId="0" borderId="0" xfId="0" applyFont="1"/>
    <xf numFmtId="0" fontId="30" fillId="0" borderId="0" xfId="0" applyFont="1"/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3" fillId="0" borderId="0" xfId="0" applyFont="1"/>
    <xf numFmtId="0" fontId="32" fillId="0" borderId="0" xfId="0" applyFont="1" applyAlignment="1">
      <alignment horizontal="center" vertical="center" wrapText="1"/>
    </xf>
    <xf numFmtId="0" fontId="29" fillId="18" borderId="15" xfId="1" applyFont="1" applyFill="1" applyBorder="1" applyAlignment="1">
      <alignment horizontal="center" vertical="center"/>
    </xf>
    <xf numFmtId="3" fontId="28" fillId="0" borderId="11" xfId="0" applyNumberFormat="1" applyFont="1" applyBorder="1" applyAlignment="1">
      <alignment horizontal="center" vertical="center"/>
    </xf>
    <xf numFmtId="3" fontId="28" fillId="0" borderId="11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right" vertical="center" wrapText="1"/>
    </xf>
    <xf numFmtId="0" fontId="25" fillId="0" borderId="0" xfId="0" applyFont="1" applyAlignment="1">
      <alignment horizontal="center"/>
    </xf>
    <xf numFmtId="0" fontId="29" fillId="18" borderId="13" xfId="1" applyFont="1" applyFill="1" applyBorder="1" applyAlignment="1">
      <alignment horizontal="center" vertical="center"/>
    </xf>
    <xf numFmtId="0" fontId="29" fillId="18" borderId="14" xfId="1" applyFont="1" applyFill="1" applyBorder="1" applyAlignment="1">
      <alignment horizontal="center" vertical="center"/>
    </xf>
  </cellXfs>
  <cellStyles count="80">
    <cellStyle name="20% - Accent1 2" xfId="36"/>
    <cellStyle name="20% - Accent2 2" xfId="37"/>
    <cellStyle name="20% - Accent3 2" xfId="38"/>
    <cellStyle name="20% - Accent4 2" xfId="39"/>
    <cellStyle name="20% - Accent5 2" xfId="40"/>
    <cellStyle name="20% - Accent6 2" xfId="41"/>
    <cellStyle name="40% - Accent1 2" xfId="42"/>
    <cellStyle name="40% - Accent2 2" xfId="43"/>
    <cellStyle name="40% - Accent3 2" xfId="44"/>
    <cellStyle name="40% - Accent4 2" xfId="45"/>
    <cellStyle name="40% - Accent5 2" xfId="46"/>
    <cellStyle name="40% - Accent6 2" xfId="47"/>
    <cellStyle name="60% - Accent1 2" xfId="48"/>
    <cellStyle name="60% - Accent2 2" xfId="49"/>
    <cellStyle name="60% - Accent3 2" xfId="50"/>
    <cellStyle name="60% - Accent4 2" xfId="51"/>
    <cellStyle name="60% - Accent5 2" xfId="52"/>
    <cellStyle name="60% - Accent6 2" xfId="53"/>
    <cellStyle name="Accent1 2" xfId="54"/>
    <cellStyle name="Accent2 2" xfId="55"/>
    <cellStyle name="Accent3 2" xfId="56"/>
    <cellStyle name="Accent4 2" xfId="57"/>
    <cellStyle name="Accent5 2" xfId="58"/>
    <cellStyle name="Accent6 2" xfId="59"/>
    <cellStyle name="Bad 2" xfId="60"/>
    <cellStyle name="Calculation 2" xfId="61"/>
    <cellStyle name="Check Cell 2" xfId="62"/>
    <cellStyle name="Excel_BuiltIn_Explanatory Text 1" xfId="78"/>
    <cellStyle name="Explanatory Text 2" xfId="63"/>
    <cellStyle name="Good 2" xfId="64"/>
    <cellStyle name="Heading 1 2" xfId="65"/>
    <cellStyle name="Heading 2 2" xfId="66"/>
    <cellStyle name="Heading 3 2" xfId="67"/>
    <cellStyle name="Heading 4 2" xfId="68"/>
    <cellStyle name="Input 2" xfId="69"/>
    <cellStyle name="Linked Cell 2" xfId="70"/>
    <cellStyle name="Neutral 2" xfId="71"/>
    <cellStyle name="Normal" xfId="0" builtinId="0"/>
    <cellStyle name="Normal 10" xfId="15"/>
    <cellStyle name="Normal 11" xfId="16"/>
    <cellStyle name="Normal 13" xfId="17"/>
    <cellStyle name="Normal 14" xfId="34"/>
    <cellStyle name="Normal 16" xfId="18"/>
    <cellStyle name="Normal 17" xfId="19"/>
    <cellStyle name="Normal 18" xfId="20"/>
    <cellStyle name="Normal 19" xfId="21"/>
    <cellStyle name="Normal 2" xfId="4"/>
    <cellStyle name="Normal 2 2" xfId="9"/>
    <cellStyle name="Normal 2 2 2" xfId="27"/>
    <cellStyle name="Normal 2 2 2 2" xfId="72"/>
    <cellStyle name="Normal 2 3" xfId="13"/>
    <cellStyle name="Normal 2 3 2" xfId="8"/>
    <cellStyle name="Normal 2 4" xfId="6"/>
    <cellStyle name="Normal 21" xfId="22"/>
    <cellStyle name="Normal 3" xfId="7"/>
    <cellStyle name="Normal 3 2" xfId="23"/>
    <cellStyle name="Normal 3 2 2" xfId="33"/>
    <cellStyle name="Normal 3 3" xfId="30"/>
    <cellStyle name="Normal 3 4" xfId="32"/>
    <cellStyle name="Normal 4" xfId="12"/>
    <cellStyle name="Normal 4 2" xfId="35"/>
    <cellStyle name="Normal 5" xfId="10"/>
    <cellStyle name="Normal 6" xfId="28"/>
    <cellStyle name="Normal 7 2" xfId="11"/>
    <cellStyle name="Normal 8" xfId="24"/>
    <cellStyle name="Normal 9" xfId="25"/>
    <cellStyle name="Normalno 2" xfId="14"/>
    <cellStyle name="Normalno 2 2" xfId="26"/>
    <cellStyle name="Normalno 2 2 2" xfId="79"/>
    <cellStyle name="Normalno 3" xfId="2"/>
    <cellStyle name="Normalno 4" xfId="3"/>
    <cellStyle name="Normalno 5" xfId="29"/>
    <cellStyle name="Normalno 6" xfId="31"/>
    <cellStyle name="Normalno 7" xfId="1"/>
    <cellStyle name="Note 2" xfId="73"/>
    <cellStyle name="Output 2" xfId="74"/>
    <cellStyle name="Title 2" xfId="75"/>
    <cellStyle name="Total 2" xfId="76"/>
    <cellStyle name="Warning Text 2" xfId="77"/>
    <cellStyle name="Zarez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topLeftCell="A22" workbookViewId="0">
      <selection activeCell="C40" sqref="C40"/>
    </sheetView>
  </sheetViews>
  <sheetFormatPr defaultRowHeight="18.75" x14ac:dyDescent="0.3"/>
  <cols>
    <col min="1" max="1" width="8.5703125" style="3" bestFit="1" customWidth="1"/>
    <col min="2" max="2" width="61" style="22" customWidth="1"/>
    <col min="3" max="3" width="18" style="4" customWidth="1"/>
    <col min="4" max="4" width="24" style="4" customWidth="1"/>
    <col min="5" max="7" width="25.7109375" style="4" customWidth="1"/>
    <col min="8" max="8" width="20.7109375" style="4" customWidth="1"/>
    <col min="9" max="9" width="20.7109375" style="5" customWidth="1"/>
    <col min="10" max="16384" width="9.140625" style="19"/>
  </cols>
  <sheetData>
    <row r="1" spans="1:9" x14ac:dyDescent="0.3">
      <c r="A1" s="17" t="s">
        <v>2</v>
      </c>
      <c r="B1" s="18"/>
      <c r="C1" s="1"/>
      <c r="D1" s="1"/>
      <c r="E1" s="28" t="s">
        <v>7</v>
      </c>
      <c r="F1" s="28"/>
      <c r="G1" s="28"/>
      <c r="H1" s="1"/>
      <c r="I1" s="1"/>
    </row>
    <row r="2" spans="1:9" x14ac:dyDescent="0.3">
      <c r="A2" s="17" t="s">
        <v>63</v>
      </c>
      <c r="B2" s="18"/>
      <c r="C2" s="1"/>
      <c r="D2" s="1"/>
      <c r="E2" s="1"/>
      <c r="F2" s="1"/>
      <c r="G2" s="1"/>
      <c r="H2" s="1"/>
      <c r="I2" s="2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3">
      <c r="A4" s="29" t="s">
        <v>17</v>
      </c>
      <c r="B4" s="29"/>
      <c r="C4" s="29"/>
      <c r="D4" s="29"/>
      <c r="E4" s="29"/>
      <c r="F4" s="29"/>
      <c r="G4" s="29"/>
      <c r="H4" s="12"/>
      <c r="I4" s="12"/>
    </row>
    <row r="5" spans="1:9" x14ac:dyDescent="0.3">
      <c r="A5" s="12"/>
      <c r="B5" s="8"/>
      <c r="C5" s="12"/>
      <c r="D5" s="12"/>
      <c r="E5" s="12"/>
      <c r="F5" s="12"/>
      <c r="G5" s="12"/>
      <c r="H5" s="12"/>
      <c r="I5" s="12"/>
    </row>
    <row r="6" spans="1:9" x14ac:dyDescent="0.3">
      <c r="A6" s="12"/>
      <c r="B6" s="8"/>
      <c r="C6" s="12"/>
      <c r="D6" s="12"/>
      <c r="E6" s="12"/>
      <c r="F6" s="12"/>
      <c r="G6" s="12"/>
      <c r="H6" s="12"/>
      <c r="I6" s="12"/>
    </row>
    <row r="7" spans="1:9" s="20" customFormat="1" ht="31.5" x14ac:dyDescent="0.25">
      <c r="A7" s="9" t="s">
        <v>8</v>
      </c>
      <c r="B7" s="9" t="s">
        <v>9</v>
      </c>
      <c r="C7" s="9" t="s">
        <v>1</v>
      </c>
      <c r="D7" s="9" t="s">
        <v>62</v>
      </c>
      <c r="E7" s="9" t="s">
        <v>10</v>
      </c>
      <c r="F7" s="9" t="s">
        <v>74</v>
      </c>
      <c r="G7" s="9" t="s">
        <v>11</v>
      </c>
      <c r="H7" s="1"/>
      <c r="I7" s="1"/>
    </row>
    <row r="8" spans="1:9" s="20" customFormat="1" ht="35.1" customHeight="1" x14ac:dyDescent="0.25">
      <c r="A8" s="13" t="s">
        <v>0</v>
      </c>
      <c r="B8" s="11" t="s">
        <v>21</v>
      </c>
      <c r="C8" s="13" t="s">
        <v>18</v>
      </c>
      <c r="D8" s="26">
        <v>1250</v>
      </c>
      <c r="E8" s="14"/>
      <c r="F8" s="14"/>
      <c r="G8" s="14">
        <f>D8*E8</f>
        <v>0</v>
      </c>
      <c r="H8" s="1"/>
      <c r="I8" s="1"/>
    </row>
    <row r="9" spans="1:9" s="20" customFormat="1" ht="35.1" customHeight="1" x14ac:dyDescent="0.25">
      <c r="A9" s="13" t="s">
        <v>12</v>
      </c>
      <c r="B9" s="11" t="s">
        <v>20</v>
      </c>
      <c r="C9" s="13" t="s">
        <v>18</v>
      </c>
      <c r="D9" s="26">
        <v>400</v>
      </c>
      <c r="E9" s="14"/>
      <c r="F9" s="14"/>
      <c r="G9" s="14">
        <f t="shared" ref="G9:G33" si="0">D9*E9</f>
        <v>0</v>
      </c>
      <c r="H9" s="1"/>
      <c r="I9" s="1"/>
    </row>
    <row r="10" spans="1:9" s="20" customFormat="1" ht="35.1" customHeight="1" x14ac:dyDescent="0.25">
      <c r="A10" s="13" t="s">
        <v>13</v>
      </c>
      <c r="B10" s="11" t="s">
        <v>19</v>
      </c>
      <c r="C10" s="13" t="s">
        <v>18</v>
      </c>
      <c r="D10" s="26">
        <v>300</v>
      </c>
      <c r="E10" s="14"/>
      <c r="F10" s="14"/>
      <c r="G10" s="14">
        <f t="shared" si="0"/>
        <v>0</v>
      </c>
      <c r="H10" s="1"/>
      <c r="I10" s="2"/>
    </row>
    <row r="11" spans="1:9" s="20" customFormat="1" ht="35.1" customHeight="1" x14ac:dyDescent="0.25">
      <c r="A11" s="13" t="s">
        <v>14</v>
      </c>
      <c r="B11" s="11" t="s">
        <v>22</v>
      </c>
      <c r="C11" s="13" t="s">
        <v>18</v>
      </c>
      <c r="D11" s="26">
        <v>150</v>
      </c>
      <c r="E11" s="14"/>
      <c r="F11" s="14"/>
      <c r="G11" s="14">
        <f t="shared" si="0"/>
        <v>0</v>
      </c>
      <c r="H11" s="1"/>
      <c r="I11" s="2"/>
    </row>
    <row r="12" spans="1:9" s="20" customFormat="1" ht="35.1" customHeight="1" x14ac:dyDescent="0.25">
      <c r="A12" s="13" t="s">
        <v>15</v>
      </c>
      <c r="B12" s="11" t="s">
        <v>23</v>
      </c>
      <c r="C12" s="13" t="s">
        <v>18</v>
      </c>
      <c r="D12" s="26">
        <v>320</v>
      </c>
      <c r="E12" s="14"/>
      <c r="F12" s="14"/>
      <c r="G12" s="14">
        <f t="shared" si="0"/>
        <v>0</v>
      </c>
      <c r="H12" s="1"/>
      <c r="I12" s="2"/>
    </row>
    <row r="13" spans="1:9" s="20" customFormat="1" ht="35.1" customHeight="1" x14ac:dyDescent="0.25">
      <c r="A13" s="13" t="s">
        <v>16</v>
      </c>
      <c r="B13" s="11" t="s">
        <v>24</v>
      </c>
      <c r="C13" s="13" t="s">
        <v>18</v>
      </c>
      <c r="D13" s="26">
        <v>610</v>
      </c>
      <c r="E13" s="14"/>
      <c r="F13" s="14"/>
      <c r="G13" s="14">
        <f t="shared" si="0"/>
        <v>0</v>
      </c>
      <c r="H13" s="1"/>
      <c r="I13" s="2"/>
    </row>
    <row r="14" spans="1:9" s="20" customFormat="1" ht="35.1" customHeight="1" x14ac:dyDescent="0.25">
      <c r="A14" s="13" t="s">
        <v>25</v>
      </c>
      <c r="B14" s="11" t="s">
        <v>26</v>
      </c>
      <c r="C14" s="13" t="s">
        <v>18</v>
      </c>
      <c r="D14" s="27">
        <v>550</v>
      </c>
      <c r="E14" s="14"/>
      <c r="F14" s="14"/>
      <c r="G14" s="14">
        <f t="shared" si="0"/>
        <v>0</v>
      </c>
      <c r="H14" s="1"/>
      <c r="I14" s="2"/>
    </row>
    <row r="15" spans="1:9" s="20" customFormat="1" ht="35.1" customHeight="1" x14ac:dyDescent="0.25">
      <c r="A15" s="13" t="s">
        <v>27</v>
      </c>
      <c r="B15" s="11" t="s">
        <v>60</v>
      </c>
      <c r="C15" s="13" t="s">
        <v>18</v>
      </c>
      <c r="D15" s="26">
        <v>450</v>
      </c>
      <c r="E15" s="14"/>
      <c r="F15" s="14"/>
      <c r="G15" s="14">
        <f t="shared" si="0"/>
        <v>0</v>
      </c>
      <c r="H15" s="1"/>
      <c r="I15" s="2"/>
    </row>
    <row r="16" spans="1:9" s="20" customFormat="1" ht="35.1" customHeight="1" x14ac:dyDescent="0.25">
      <c r="A16" s="13" t="s">
        <v>28</v>
      </c>
      <c r="B16" s="11" t="s">
        <v>29</v>
      </c>
      <c r="C16" s="13" t="s">
        <v>18</v>
      </c>
      <c r="D16" s="26">
        <v>400</v>
      </c>
      <c r="E16" s="14"/>
      <c r="F16" s="14"/>
      <c r="G16" s="14">
        <f t="shared" si="0"/>
        <v>0</v>
      </c>
      <c r="H16" s="1"/>
      <c r="I16" s="2"/>
    </row>
    <row r="17" spans="1:9" s="20" customFormat="1" ht="35.1" customHeight="1" x14ac:dyDescent="0.25">
      <c r="A17" s="13" t="s">
        <v>30</v>
      </c>
      <c r="B17" s="11" t="s">
        <v>31</v>
      </c>
      <c r="C17" s="13" t="s">
        <v>18</v>
      </c>
      <c r="D17" s="26">
        <v>160</v>
      </c>
      <c r="E17" s="14"/>
      <c r="F17" s="14"/>
      <c r="G17" s="14">
        <f t="shared" si="0"/>
        <v>0</v>
      </c>
      <c r="H17" s="1"/>
      <c r="I17" s="2"/>
    </row>
    <row r="18" spans="1:9" s="20" customFormat="1" ht="35.1" customHeight="1" x14ac:dyDescent="0.25">
      <c r="A18" s="13" t="s">
        <v>32</v>
      </c>
      <c r="B18" s="11" t="s">
        <v>33</v>
      </c>
      <c r="C18" s="13" t="s">
        <v>18</v>
      </c>
      <c r="D18" s="26">
        <v>280</v>
      </c>
      <c r="E18" s="14"/>
      <c r="F18" s="14"/>
      <c r="G18" s="14">
        <f t="shared" si="0"/>
        <v>0</v>
      </c>
      <c r="H18" s="1"/>
      <c r="I18" s="2"/>
    </row>
    <row r="19" spans="1:9" s="20" customFormat="1" ht="35.1" customHeight="1" x14ac:dyDescent="0.25">
      <c r="A19" s="13" t="s">
        <v>34</v>
      </c>
      <c r="B19" s="11" t="s">
        <v>35</v>
      </c>
      <c r="C19" s="13" t="s">
        <v>18</v>
      </c>
      <c r="D19" s="26">
        <v>320</v>
      </c>
      <c r="E19" s="14"/>
      <c r="F19" s="14"/>
      <c r="G19" s="14">
        <f t="shared" si="0"/>
        <v>0</v>
      </c>
      <c r="H19" s="1"/>
      <c r="I19" s="2"/>
    </row>
    <row r="20" spans="1:9" s="20" customFormat="1" ht="35.1" customHeight="1" x14ac:dyDescent="0.25">
      <c r="A20" s="13" t="s">
        <v>36</v>
      </c>
      <c r="B20" s="11" t="s">
        <v>37</v>
      </c>
      <c r="C20" s="13" t="s">
        <v>18</v>
      </c>
      <c r="D20" s="26">
        <v>10</v>
      </c>
      <c r="E20" s="14"/>
      <c r="F20" s="14"/>
      <c r="G20" s="14">
        <f t="shared" si="0"/>
        <v>0</v>
      </c>
      <c r="H20" s="1"/>
      <c r="I20" s="2"/>
    </row>
    <row r="21" spans="1:9" s="20" customFormat="1" ht="35.1" customHeight="1" x14ac:dyDescent="0.25">
      <c r="A21" s="13" t="s">
        <v>43</v>
      </c>
      <c r="B21" s="11" t="s">
        <v>38</v>
      </c>
      <c r="C21" s="13" t="s">
        <v>18</v>
      </c>
      <c r="D21" s="26">
        <v>120</v>
      </c>
      <c r="E21" s="14"/>
      <c r="F21" s="14"/>
      <c r="G21" s="14">
        <f t="shared" si="0"/>
        <v>0</v>
      </c>
      <c r="H21" s="1"/>
      <c r="I21" s="2"/>
    </row>
    <row r="22" spans="1:9" s="20" customFormat="1" ht="35.1" customHeight="1" x14ac:dyDescent="0.25">
      <c r="A22" s="13" t="s">
        <v>44</v>
      </c>
      <c r="B22" s="11" t="s">
        <v>39</v>
      </c>
      <c r="C22" s="13" t="s">
        <v>18</v>
      </c>
      <c r="D22" s="26">
        <v>420</v>
      </c>
      <c r="E22" s="14"/>
      <c r="F22" s="14"/>
      <c r="G22" s="14">
        <f t="shared" si="0"/>
        <v>0</v>
      </c>
      <c r="H22" s="1"/>
      <c r="I22" s="2"/>
    </row>
    <row r="23" spans="1:9" s="20" customFormat="1" ht="35.1" customHeight="1" x14ac:dyDescent="0.25">
      <c r="A23" s="13" t="s">
        <v>45</v>
      </c>
      <c r="B23" s="11" t="s">
        <v>40</v>
      </c>
      <c r="C23" s="13" t="s">
        <v>18</v>
      </c>
      <c r="D23" s="26">
        <v>400</v>
      </c>
      <c r="E23" s="14"/>
      <c r="F23" s="14"/>
      <c r="G23" s="14">
        <f t="shared" si="0"/>
        <v>0</v>
      </c>
      <c r="H23" s="1"/>
      <c r="I23" s="2"/>
    </row>
    <row r="24" spans="1:9" s="20" customFormat="1" ht="35.1" customHeight="1" x14ac:dyDescent="0.25">
      <c r="A24" s="13" t="s">
        <v>46</v>
      </c>
      <c r="B24" s="11" t="s">
        <v>41</v>
      </c>
      <c r="C24" s="13" t="s">
        <v>18</v>
      </c>
      <c r="D24" s="26">
        <v>300</v>
      </c>
      <c r="E24" s="14"/>
      <c r="F24" s="14"/>
      <c r="G24" s="14">
        <f t="shared" si="0"/>
        <v>0</v>
      </c>
      <c r="H24" s="1"/>
      <c r="I24" s="2"/>
    </row>
    <row r="25" spans="1:9" s="20" customFormat="1" ht="35.1" customHeight="1" x14ac:dyDescent="0.25">
      <c r="A25" s="13" t="s">
        <v>47</v>
      </c>
      <c r="B25" s="11" t="s">
        <v>42</v>
      </c>
      <c r="C25" s="13" t="s">
        <v>18</v>
      </c>
      <c r="D25" s="26">
        <v>80</v>
      </c>
      <c r="E25" s="14"/>
      <c r="F25" s="14"/>
      <c r="G25" s="14">
        <f t="shared" si="0"/>
        <v>0</v>
      </c>
      <c r="H25" s="1"/>
      <c r="I25" s="2"/>
    </row>
    <row r="26" spans="1:9" s="20" customFormat="1" ht="35.1" customHeight="1" x14ac:dyDescent="0.25">
      <c r="A26" s="13" t="s">
        <v>48</v>
      </c>
      <c r="B26" s="11" t="s">
        <v>49</v>
      </c>
      <c r="C26" s="13" t="s">
        <v>18</v>
      </c>
      <c r="D26" s="26">
        <v>90</v>
      </c>
      <c r="E26" s="14"/>
      <c r="F26" s="14"/>
      <c r="G26" s="14">
        <f t="shared" si="0"/>
        <v>0</v>
      </c>
      <c r="H26" s="1"/>
      <c r="I26" s="2"/>
    </row>
    <row r="27" spans="1:9" s="20" customFormat="1" ht="35.1" customHeight="1" x14ac:dyDescent="0.25">
      <c r="A27" s="13" t="s">
        <v>50</v>
      </c>
      <c r="B27" s="11" t="s">
        <v>51</v>
      </c>
      <c r="C27" s="13" t="s">
        <v>18</v>
      </c>
      <c r="D27" s="26">
        <v>500</v>
      </c>
      <c r="E27" s="14"/>
      <c r="F27" s="14"/>
      <c r="G27" s="14">
        <f t="shared" si="0"/>
        <v>0</v>
      </c>
      <c r="H27" s="1"/>
      <c r="I27" s="2"/>
    </row>
    <row r="28" spans="1:9" s="20" customFormat="1" ht="35.1" customHeight="1" x14ac:dyDescent="0.25">
      <c r="A28" s="13">
        <v>21</v>
      </c>
      <c r="B28" s="11" t="s">
        <v>52</v>
      </c>
      <c r="C28" s="13" t="s">
        <v>18</v>
      </c>
      <c r="D28" s="26">
        <v>500</v>
      </c>
      <c r="E28" s="14"/>
      <c r="F28" s="14"/>
      <c r="G28" s="14">
        <f t="shared" si="0"/>
        <v>0</v>
      </c>
      <c r="H28" s="1"/>
      <c r="I28" s="2"/>
    </row>
    <row r="29" spans="1:9" s="20" customFormat="1" ht="35.1" customHeight="1" x14ac:dyDescent="0.25">
      <c r="A29" s="13" t="s">
        <v>53</v>
      </c>
      <c r="B29" s="11" t="s">
        <v>54</v>
      </c>
      <c r="C29" s="13" t="s">
        <v>18</v>
      </c>
      <c r="D29" s="26">
        <v>120</v>
      </c>
      <c r="E29" s="14"/>
      <c r="F29" s="14"/>
      <c r="G29" s="14">
        <f t="shared" si="0"/>
        <v>0</v>
      </c>
      <c r="H29" s="1"/>
      <c r="I29" s="2"/>
    </row>
    <row r="30" spans="1:9" s="20" customFormat="1" ht="35.1" customHeight="1" x14ac:dyDescent="0.25">
      <c r="A30" s="13" t="s">
        <v>55</v>
      </c>
      <c r="B30" s="11" t="s">
        <v>56</v>
      </c>
      <c r="C30" s="13" t="s">
        <v>18</v>
      </c>
      <c r="D30" s="26">
        <v>1450</v>
      </c>
      <c r="E30" s="14"/>
      <c r="F30" s="14"/>
      <c r="G30" s="14">
        <f t="shared" si="0"/>
        <v>0</v>
      </c>
      <c r="H30" s="1"/>
      <c r="I30" s="2"/>
    </row>
    <row r="31" spans="1:9" s="20" customFormat="1" ht="35.1" customHeight="1" x14ac:dyDescent="0.25">
      <c r="A31" s="13" t="s">
        <v>57</v>
      </c>
      <c r="B31" s="11" t="s">
        <v>61</v>
      </c>
      <c r="C31" s="13" t="s">
        <v>18</v>
      </c>
      <c r="D31" s="26">
        <v>100</v>
      </c>
      <c r="E31" s="14"/>
      <c r="F31" s="14"/>
      <c r="G31" s="14">
        <f t="shared" si="0"/>
        <v>0</v>
      </c>
      <c r="H31" s="1"/>
      <c r="I31" s="2"/>
    </row>
    <row r="32" spans="1:9" s="20" customFormat="1" ht="35.1" customHeight="1" x14ac:dyDescent="0.25">
      <c r="A32" s="13" t="s">
        <v>58</v>
      </c>
      <c r="B32" s="11" t="s">
        <v>59</v>
      </c>
      <c r="C32" s="13" t="s">
        <v>18</v>
      </c>
      <c r="D32" s="26">
        <v>160</v>
      </c>
      <c r="E32" s="14"/>
      <c r="F32" s="14"/>
      <c r="G32" s="14">
        <f t="shared" si="0"/>
        <v>0</v>
      </c>
      <c r="H32" s="1"/>
      <c r="I32" s="2"/>
    </row>
    <row r="33" spans="1:9" s="20" customFormat="1" ht="35.1" customHeight="1" x14ac:dyDescent="0.25">
      <c r="A33" s="13" t="s">
        <v>64</v>
      </c>
      <c r="B33" s="11" t="s">
        <v>65</v>
      </c>
      <c r="C33" s="13" t="s">
        <v>18</v>
      </c>
      <c r="D33" s="26">
        <v>2640</v>
      </c>
      <c r="E33" s="14"/>
      <c r="F33" s="14"/>
      <c r="G33" s="14">
        <f t="shared" si="0"/>
        <v>0</v>
      </c>
      <c r="H33" s="1"/>
      <c r="I33" s="2"/>
    </row>
    <row r="34" spans="1:9" s="21" customFormat="1" x14ac:dyDescent="0.25">
      <c r="A34" s="10" t="s">
        <v>3</v>
      </c>
      <c r="B34" s="10" t="s">
        <v>4</v>
      </c>
      <c r="C34" s="30"/>
      <c r="D34" s="31"/>
      <c r="E34" s="31"/>
      <c r="F34" s="25"/>
      <c r="G34" s="15">
        <f>SUM(G8:G33)</f>
        <v>0</v>
      </c>
      <c r="H34" s="6"/>
      <c r="I34" s="7"/>
    </row>
    <row r="35" spans="1:9" s="21" customFormat="1" x14ac:dyDescent="0.25">
      <c r="A35" s="10"/>
      <c r="B35" s="10" t="s">
        <v>5</v>
      </c>
      <c r="C35" s="30"/>
      <c r="D35" s="31"/>
      <c r="E35" s="31"/>
      <c r="F35" s="25"/>
      <c r="G35" s="16"/>
      <c r="H35" s="6"/>
      <c r="I35" s="7"/>
    </row>
    <row r="36" spans="1:9" s="21" customFormat="1" x14ac:dyDescent="0.25">
      <c r="A36" s="10"/>
      <c r="B36" s="10" t="s">
        <v>6</v>
      </c>
      <c r="C36" s="30"/>
      <c r="D36" s="31"/>
      <c r="E36" s="31"/>
      <c r="F36" s="25"/>
      <c r="G36" s="16">
        <f>G34+G35</f>
        <v>0</v>
      </c>
      <c r="H36" s="6"/>
      <c r="I36" s="7"/>
    </row>
    <row r="37" spans="1:9" x14ac:dyDescent="0.3">
      <c r="B37" s="18"/>
    </row>
    <row r="38" spans="1:9" x14ac:dyDescent="0.3">
      <c r="B38" s="22" t="s">
        <v>66</v>
      </c>
    </row>
    <row r="40" spans="1:9" x14ac:dyDescent="0.3">
      <c r="B40" s="22" t="s">
        <v>67</v>
      </c>
      <c r="D40" s="4" t="s">
        <v>68</v>
      </c>
      <c r="G40" s="4" t="s">
        <v>69</v>
      </c>
    </row>
    <row r="41" spans="1:9" ht="31.5" x14ac:dyDescent="0.3">
      <c r="B41" s="23" t="s">
        <v>70</v>
      </c>
      <c r="C41" s="24"/>
      <c r="G41" s="24" t="s">
        <v>71</v>
      </c>
    </row>
    <row r="43" spans="1:9" x14ac:dyDescent="0.3">
      <c r="B43" s="22" t="s">
        <v>72</v>
      </c>
    </row>
    <row r="45" spans="1:9" x14ac:dyDescent="0.3">
      <c r="B45" s="22" t="s">
        <v>73</v>
      </c>
    </row>
  </sheetData>
  <mergeCells count="5">
    <mergeCell ref="E1:G1"/>
    <mergeCell ref="A4:G4"/>
    <mergeCell ref="C34:E34"/>
    <mergeCell ref="C35:E35"/>
    <mergeCell ref="C36:E36"/>
  </mergeCells>
  <phoneticPr fontId="24" type="noConversion"/>
  <pageMargins left="0.7" right="0.7" top="0.75" bottom="0.75" header="0.3" footer="0.3"/>
  <pageSetup paperSize="9" scale="56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Pića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Bratković</dc:creator>
  <cp:lastModifiedBy>Maja Bratković</cp:lastModifiedBy>
  <cp:lastPrinted>2024-07-26T08:56:07Z</cp:lastPrinted>
  <dcterms:created xsi:type="dcterms:W3CDTF">2022-07-22T06:38:44Z</dcterms:created>
  <dcterms:modified xsi:type="dcterms:W3CDTF">2024-07-26T09:02:51Z</dcterms:modified>
</cp:coreProperties>
</file>